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P\Tera Tradelinks\"/>
    </mc:Choice>
  </mc:AlternateContent>
  <xr:revisionPtr revIDLastSave="0" documentId="8_{B72D0538-3CA9-4EF1-A25E-3DC45E28234E}" xr6:coauthVersionLast="47" xr6:coauthVersionMax="47" xr10:uidLastSave="{00000000-0000-0000-0000-000000000000}"/>
  <bookViews>
    <workbookView xWindow="-108" yWindow="-108" windowWidth="23256" windowHeight="12456" xr2:uid="{86A2716D-A88A-42EE-B1B2-F14D3C7F13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26" i="1"/>
  <c r="G26" i="1"/>
  <c r="I25" i="1"/>
  <c r="I24" i="1"/>
  <c r="I23" i="1"/>
  <c r="I22" i="1"/>
  <c r="I21" i="1"/>
  <c r="I13" i="1"/>
  <c r="I12" i="1"/>
  <c r="I11" i="1"/>
  <c r="I10" i="1"/>
  <c r="I9" i="1"/>
  <c r="H14" i="1"/>
  <c r="G14" i="1"/>
  <c r="I14" i="1" s="1"/>
  <c r="I26" i="1" l="1"/>
</calcChain>
</file>

<file path=xl/sharedStrings.xml><?xml version="1.0" encoding="utf-8"?>
<sst xmlns="http://schemas.openxmlformats.org/spreadsheetml/2006/main" count="26" uniqueCount="15">
  <si>
    <t>2013-14</t>
  </si>
  <si>
    <t>2014-15</t>
  </si>
  <si>
    <t>2015-16</t>
  </si>
  <si>
    <t>2016-17</t>
  </si>
  <si>
    <t>2017-18</t>
  </si>
  <si>
    <t>TOTAL</t>
  </si>
  <si>
    <t>Amt claimed under PART A</t>
  </si>
  <si>
    <t>Amt claimed under PART B</t>
  </si>
  <si>
    <t>Year</t>
  </si>
  <si>
    <t>Claim accepted for VAT Department</t>
  </si>
  <si>
    <t>Amount claimed by VAT Department</t>
  </si>
  <si>
    <t>Amount claimed in Form B - Rs. 17077517</t>
  </si>
  <si>
    <t xml:space="preserve">Less </t>
  </si>
  <si>
    <t>Amount already debited from DENA Bank</t>
  </si>
  <si>
    <t xml:space="preserve">Amount of claim accepted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</si>
</sst>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9CD1-ECE8-43B4-96F2-BB0E197EDEF1}">
  <dimension ref="F6:J28"/>
  <sheetViews>
    <sheetView tabSelected="1" topLeftCell="A4" workbookViewId="0">
      <selection activeCell="K17" sqref="K17"/>
    </sheetView>
  </sheetViews>
  <sheetFormatPr defaultRowHeight="14.4" x14ac:dyDescent="0.3"/>
  <sheetData>
    <row r="6" spans="6:9" x14ac:dyDescent="0.3">
      <c r="G6" s="1" t="s">
        <v>9</v>
      </c>
      <c r="H6" s="1"/>
      <c r="I6" s="1"/>
    </row>
    <row r="8" spans="6:9" ht="57.6" x14ac:dyDescent="0.3">
      <c r="F8" s="3" t="s">
        <v>8</v>
      </c>
      <c r="G8" s="4" t="s">
        <v>6</v>
      </c>
      <c r="H8" s="4" t="s">
        <v>7</v>
      </c>
      <c r="I8" s="5" t="s">
        <v>5</v>
      </c>
    </row>
    <row r="9" spans="6:9" x14ac:dyDescent="0.3">
      <c r="F9" s="5" t="s">
        <v>0</v>
      </c>
      <c r="G9" s="5">
        <v>76583</v>
      </c>
      <c r="H9" s="5">
        <v>484291</v>
      </c>
      <c r="I9" s="5">
        <f>SUM(G9:H9)</f>
        <v>560874</v>
      </c>
    </row>
    <row r="10" spans="6:9" x14ac:dyDescent="0.3">
      <c r="F10" s="5" t="s">
        <v>1</v>
      </c>
      <c r="G10" s="5">
        <v>480922</v>
      </c>
      <c r="H10" s="5">
        <v>796449</v>
      </c>
      <c r="I10" s="5">
        <f t="shared" ref="I10:I14" si="0">SUM(G10:H10)</f>
        <v>1277371</v>
      </c>
    </row>
    <row r="11" spans="6:9" x14ac:dyDescent="0.3">
      <c r="F11" s="5" t="s">
        <v>2</v>
      </c>
      <c r="G11" s="5">
        <v>2326816</v>
      </c>
      <c r="H11" s="5">
        <v>747504</v>
      </c>
      <c r="I11" s="5">
        <f t="shared" si="0"/>
        <v>3074320</v>
      </c>
    </row>
    <row r="12" spans="6:9" x14ac:dyDescent="0.3">
      <c r="F12" s="5" t="s">
        <v>3</v>
      </c>
      <c r="G12" s="5">
        <v>669176</v>
      </c>
      <c r="H12" s="5">
        <v>420523</v>
      </c>
      <c r="I12" s="5">
        <f t="shared" si="0"/>
        <v>1089699</v>
      </c>
    </row>
    <row r="13" spans="6:9" x14ac:dyDescent="0.3">
      <c r="F13" s="5" t="s">
        <v>4</v>
      </c>
      <c r="G13" s="5">
        <v>33879</v>
      </c>
      <c r="H13" s="5">
        <v>183748</v>
      </c>
      <c r="I13" s="5">
        <f t="shared" si="0"/>
        <v>217627</v>
      </c>
    </row>
    <row r="14" spans="6:9" x14ac:dyDescent="0.3">
      <c r="F14" s="5" t="s">
        <v>5</v>
      </c>
      <c r="G14" s="5">
        <f>SUM(G9:G13)</f>
        <v>3587376</v>
      </c>
      <c r="H14" s="5">
        <f>SUM(H9:H13)</f>
        <v>2632515</v>
      </c>
      <c r="I14" s="5">
        <f t="shared" si="0"/>
        <v>6219891</v>
      </c>
    </row>
    <row r="15" spans="6:9" ht="86.4" x14ac:dyDescent="0.3">
      <c r="F15" s="7" t="s">
        <v>12</v>
      </c>
      <c r="G15" s="2" t="s">
        <v>13</v>
      </c>
      <c r="I15">
        <v>600000</v>
      </c>
    </row>
    <row r="16" spans="6:9" x14ac:dyDescent="0.3">
      <c r="F16" s="6" t="s">
        <v>14</v>
      </c>
      <c r="G16" s="2"/>
      <c r="I16" s="6">
        <f>I14-I15</f>
        <v>5619891</v>
      </c>
    </row>
    <row r="17" spans="6:10" x14ac:dyDescent="0.3">
      <c r="F17" s="6"/>
      <c r="G17" s="2"/>
    </row>
    <row r="18" spans="6:10" x14ac:dyDescent="0.3">
      <c r="G18" s="1" t="s">
        <v>10</v>
      </c>
      <c r="H18" s="1"/>
      <c r="I18" s="1"/>
      <c r="J18" s="1"/>
    </row>
    <row r="20" spans="6:10" ht="57.6" x14ac:dyDescent="0.3">
      <c r="F20" s="3" t="s">
        <v>8</v>
      </c>
      <c r="G20" s="4" t="s">
        <v>6</v>
      </c>
      <c r="H20" s="4" t="s">
        <v>7</v>
      </c>
      <c r="I20" s="5" t="s">
        <v>5</v>
      </c>
    </row>
    <row r="21" spans="6:10" x14ac:dyDescent="0.3">
      <c r="F21" s="5" t="s">
        <v>0</v>
      </c>
      <c r="G21" s="5">
        <v>86583</v>
      </c>
      <c r="H21" s="5">
        <v>607785</v>
      </c>
      <c r="I21" s="5">
        <f>SUM(G21:H21)</f>
        <v>694368</v>
      </c>
    </row>
    <row r="22" spans="6:10" x14ac:dyDescent="0.3">
      <c r="F22" s="5" t="s">
        <v>1</v>
      </c>
      <c r="G22" s="5">
        <v>2203004</v>
      </c>
      <c r="H22" s="5">
        <v>951757</v>
      </c>
      <c r="I22" s="5">
        <f t="shared" ref="I22:I26" si="1">SUM(G22:H22)</f>
        <v>3154761</v>
      </c>
    </row>
    <row r="23" spans="6:10" x14ac:dyDescent="0.3">
      <c r="F23" s="5" t="s">
        <v>2</v>
      </c>
      <c r="G23" s="5">
        <v>10672571</v>
      </c>
      <c r="H23" s="5">
        <v>848417</v>
      </c>
      <c r="I23" s="5">
        <f t="shared" si="1"/>
        <v>11520988</v>
      </c>
    </row>
    <row r="24" spans="6:10" x14ac:dyDescent="0.3">
      <c r="F24" s="5" t="s">
        <v>3</v>
      </c>
      <c r="G24" s="5">
        <v>1688471</v>
      </c>
      <c r="H24" s="5">
        <v>449960</v>
      </c>
      <c r="I24" s="5">
        <f t="shared" si="1"/>
        <v>2138431</v>
      </c>
    </row>
    <row r="25" spans="6:10" x14ac:dyDescent="0.3">
      <c r="F25" s="5" t="s">
        <v>4</v>
      </c>
      <c r="G25" s="5">
        <v>10000</v>
      </c>
      <c r="H25" s="5">
        <v>173408</v>
      </c>
      <c r="I25" s="5">
        <f t="shared" si="1"/>
        <v>183408</v>
      </c>
    </row>
    <row r="26" spans="6:10" x14ac:dyDescent="0.3">
      <c r="F26" s="5" t="s">
        <v>5</v>
      </c>
      <c r="G26" s="5">
        <f>SUM(G21:G25)</f>
        <v>14660629</v>
      </c>
      <c r="H26" s="5">
        <f>SUM(H21:H25)</f>
        <v>3031327</v>
      </c>
      <c r="I26" s="5">
        <f t="shared" si="1"/>
        <v>17691956</v>
      </c>
    </row>
    <row r="28" spans="6:10" x14ac:dyDescent="0.3">
      <c r="F28" s="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Tanu</dc:creator>
  <cp:lastModifiedBy>Tanu</cp:lastModifiedBy>
  <dcterms:created xsi:type="dcterms:W3CDTF">2023-08-10T06:43:45Z</dcterms:created>
  <dcterms:modified xsi:type="dcterms:W3CDTF">2023-08-10T07:08:04Z</dcterms:modified>
</cp:coreProperties>
</file>